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7" i="1"/>
  <c r="L8"/>
  <c r="L10"/>
  <c r="L11"/>
  <c r="L13"/>
  <c r="L14"/>
  <c r="L16"/>
  <c r="L17"/>
  <c r="L18"/>
  <c r="L20"/>
  <c r="L21"/>
  <c r="L22"/>
  <c r="L24"/>
  <c r="L25"/>
  <c r="K23"/>
  <c r="K12"/>
  <c r="K9"/>
  <c r="K6"/>
  <c r="H6"/>
  <c r="L6" s="1"/>
  <c r="J23"/>
  <c r="J12"/>
  <c r="J9"/>
  <c r="J6"/>
  <c r="I15"/>
  <c r="I12" s="1"/>
  <c r="I23"/>
  <c r="I19"/>
  <c r="L19" s="1"/>
  <c r="I9"/>
  <c r="I6"/>
  <c r="H23"/>
  <c r="L23" s="1"/>
  <c r="H19"/>
  <c r="H9"/>
  <c r="L9" s="1"/>
  <c r="L15" l="1"/>
  <c r="H12"/>
  <c r="L12" s="1"/>
</calcChain>
</file>

<file path=xl/sharedStrings.xml><?xml version="1.0" encoding="utf-8"?>
<sst xmlns="http://schemas.openxmlformats.org/spreadsheetml/2006/main" count="104" uniqueCount="32">
  <si>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</si>
  <si>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</si>
  <si>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</si>
  <si>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</si>
  <si>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</si>
  <si>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</si>
  <si>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</si>
  <si>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</si>
  <si>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</si>
  <si>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</si>
  <si>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</si>
  <si>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</si>
  <si>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</si>
  <si>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</si>
  <si>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</si>
  <si>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</si>
  <si>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</si>
  <si>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</si>
  <si>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</si>
  <si>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</si>
  <si>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</si>
  <si>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</si>
  <si>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</si>
  <si>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</si>
  <si>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</si>
  <si>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</si>
  <si>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</si>
  <si>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</si>
  <si>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>Руководитель Управления образованием                               Л.Ф. Буйницкая</t>
  </si>
  <si>
    <t>Итого на период        2018-2021 годы</t>
  </si>
  <si>
    <t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города Шарыпово от 12.10.2018 № 253</t>
  </si>
  <si>
    <t>«Профилактика безнадзорности и правонарушений несовершеннолетних, алкоголизма, наркомании, табакокурения и потреления психоактивных веществ»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</si>
</sst>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0" fillId="0" borderId="0" xfId="0" applyBorder="1"/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1" fillId="0" borderId="2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0" xfId="0" applyNumberFormat="1" applyFont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topLeftCell="A22" zoomScale="80" zoomScaleNormal="80" workbookViewId="0">
      <selection activeCell="D22" sqref="D22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1" width="14.42578125" style="9" customWidth="1"/>
    <col min="12" max="12" width="16.42578125" style="9" customWidth="1"/>
  </cols>
  <sheetData>
    <row r="1" spans="1:12" ht="85.5" customHeight="1">
      <c r="A1" s="18" t="s">
        <v>30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6" hidden="1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33.950000000000003" customHeight="1">
      <c r="A3" s="14" t="s">
        <v>27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31.5" customHeight="1">
      <c r="A4" s="19" t="s">
        <v>0</v>
      </c>
      <c r="B4" s="19" t="s">
        <v>1</v>
      </c>
      <c r="C4" s="19" t="s">
        <v>2</v>
      </c>
      <c r="D4" s="19" t="s">
        <v>3</v>
      </c>
      <c r="E4" s="19"/>
      <c r="F4" s="19"/>
      <c r="G4" s="19"/>
      <c r="H4" s="19"/>
      <c r="I4" s="19"/>
      <c r="J4" s="19"/>
      <c r="K4" s="19"/>
      <c r="L4" s="19"/>
    </row>
    <row r="5" spans="1:12" ht="36" customHeight="1">
      <c r="A5" s="19"/>
      <c r="B5" s="19"/>
      <c r="C5" s="19"/>
      <c r="D5" s="20" t="s">
        <v>4</v>
      </c>
      <c r="E5" s="20" t="s">
        <v>5</v>
      </c>
      <c r="F5" s="20" t="s">
        <v>6</v>
      </c>
      <c r="G5" s="20" t="s">
        <v>7</v>
      </c>
      <c r="H5" s="21">
        <v>2018</v>
      </c>
      <c r="I5" s="21">
        <v>2019</v>
      </c>
      <c r="J5" s="21">
        <v>2020</v>
      </c>
      <c r="K5" s="21">
        <v>2021</v>
      </c>
      <c r="L5" s="22" t="s">
        <v>29</v>
      </c>
    </row>
    <row r="6" spans="1:12" ht="47.25">
      <c r="A6" s="15" t="s">
        <v>12</v>
      </c>
      <c r="B6" s="15" t="s">
        <v>17</v>
      </c>
      <c r="C6" s="10" t="s">
        <v>8</v>
      </c>
      <c r="D6" s="1" t="s">
        <v>9</v>
      </c>
      <c r="E6" s="1" t="s">
        <v>9</v>
      </c>
      <c r="F6" s="1" t="s">
        <v>9</v>
      </c>
      <c r="G6" s="1" t="s">
        <v>9</v>
      </c>
      <c r="H6" s="6">
        <f t="shared" ref="H6:J6" si="0">H8</f>
        <v>659281.98</v>
      </c>
      <c r="I6" s="6">
        <f t="shared" si="0"/>
        <v>625898.94999999995</v>
      </c>
      <c r="J6" s="6">
        <f t="shared" si="0"/>
        <v>625898.94999999995</v>
      </c>
      <c r="K6" s="6">
        <f t="shared" ref="K6" si="1">K8</f>
        <v>625898.94999999995</v>
      </c>
      <c r="L6" s="6">
        <f t="shared" ref="L6:L25" si="2">SUM(H6:K6)</f>
        <v>2536978.83</v>
      </c>
    </row>
    <row r="7" spans="1:12" ht="40.700000000000003" customHeight="1">
      <c r="A7" s="15"/>
      <c r="B7" s="15"/>
      <c r="C7" s="10" t="s">
        <v>10</v>
      </c>
      <c r="D7" s="2"/>
      <c r="E7" s="2"/>
      <c r="F7" s="2"/>
      <c r="G7" s="2"/>
      <c r="H7" s="7"/>
      <c r="I7" s="7"/>
      <c r="J7" s="7"/>
      <c r="K7" s="7"/>
      <c r="L7" s="6">
        <f t="shared" si="2"/>
        <v>0</v>
      </c>
    </row>
    <row r="8" spans="1:12" ht="78.75">
      <c r="A8" s="15"/>
      <c r="B8" s="15"/>
      <c r="C8" s="4" t="s">
        <v>26</v>
      </c>
      <c r="D8" s="3" t="s">
        <v>11</v>
      </c>
      <c r="E8" s="1" t="s">
        <v>9</v>
      </c>
      <c r="F8" s="1" t="s">
        <v>9</v>
      </c>
      <c r="G8" s="1" t="s">
        <v>9</v>
      </c>
      <c r="H8" s="6">
        <v>659281.98</v>
      </c>
      <c r="I8" s="6">
        <v>625898.94999999995</v>
      </c>
      <c r="J8" s="6">
        <v>625898.94999999995</v>
      </c>
      <c r="K8" s="6">
        <v>625898.94999999995</v>
      </c>
      <c r="L8" s="6">
        <f t="shared" si="2"/>
        <v>2536978.83</v>
      </c>
    </row>
    <row r="9" spans="1:12" ht="51" customHeight="1">
      <c r="A9" s="16" t="s">
        <v>13</v>
      </c>
      <c r="B9" s="16" t="s">
        <v>18</v>
      </c>
      <c r="C9" s="10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7">
        <f t="shared" ref="H9:J9" si="3">H11</f>
        <v>50</v>
      </c>
      <c r="I9" s="7">
        <f t="shared" si="3"/>
        <v>50</v>
      </c>
      <c r="J9" s="7">
        <f t="shared" si="3"/>
        <v>50</v>
      </c>
      <c r="K9" s="7">
        <f t="shared" ref="K9" si="4">K11</f>
        <v>50</v>
      </c>
      <c r="L9" s="6">
        <f t="shared" si="2"/>
        <v>200</v>
      </c>
    </row>
    <row r="10" spans="1:12" ht="31.9" customHeight="1">
      <c r="A10" s="23"/>
      <c r="B10" s="23"/>
      <c r="C10" s="10" t="s">
        <v>10</v>
      </c>
      <c r="D10" s="2"/>
      <c r="E10" s="2"/>
      <c r="F10" s="2"/>
      <c r="G10" s="2"/>
      <c r="H10" s="7"/>
      <c r="I10" s="7"/>
      <c r="J10" s="7"/>
      <c r="K10" s="7"/>
      <c r="L10" s="6">
        <f t="shared" si="2"/>
        <v>0</v>
      </c>
    </row>
    <row r="11" spans="1:12" ht="78.75">
      <c r="A11" s="24"/>
      <c r="B11" s="24"/>
      <c r="C11" s="4" t="s">
        <v>26</v>
      </c>
      <c r="D11" s="3" t="s">
        <v>11</v>
      </c>
      <c r="E11" s="1" t="s">
        <v>9</v>
      </c>
      <c r="F11" s="1" t="s">
        <v>9</v>
      </c>
      <c r="G11" s="1" t="s">
        <v>9</v>
      </c>
      <c r="H11" s="7">
        <v>50</v>
      </c>
      <c r="I11" s="7">
        <v>50</v>
      </c>
      <c r="J11" s="7">
        <v>50</v>
      </c>
      <c r="K11" s="7">
        <v>50</v>
      </c>
      <c r="L11" s="6">
        <f t="shared" si="2"/>
        <v>200</v>
      </c>
    </row>
    <row r="12" spans="1:12" ht="63.2" customHeight="1">
      <c r="A12" s="16" t="s">
        <v>14</v>
      </c>
      <c r="B12" s="16" t="s">
        <v>19</v>
      </c>
      <c r="C12" s="10" t="s">
        <v>8</v>
      </c>
      <c r="D12" s="1" t="s">
        <v>9</v>
      </c>
      <c r="E12" s="1" t="s">
        <v>9</v>
      </c>
      <c r="F12" s="1" t="s">
        <v>9</v>
      </c>
      <c r="G12" s="1" t="s">
        <v>9</v>
      </c>
      <c r="H12" s="6">
        <f t="shared" ref="H12:J12" si="5">H14+H15+H16+H17+H18</f>
        <v>42917.16</v>
      </c>
      <c r="I12" s="6">
        <f t="shared" si="5"/>
        <v>17752.18</v>
      </c>
      <c r="J12" s="6">
        <f t="shared" si="5"/>
        <v>17752.18</v>
      </c>
      <c r="K12" s="6">
        <f t="shared" ref="K12" si="6">K14+K15+K16+K17+K18</f>
        <v>17752.18</v>
      </c>
      <c r="L12" s="6">
        <f t="shared" si="2"/>
        <v>96173.700000000012</v>
      </c>
    </row>
    <row r="13" spans="1:12" ht="31.9" customHeight="1">
      <c r="A13" s="23"/>
      <c r="B13" s="17"/>
      <c r="C13" s="10" t="s">
        <v>10</v>
      </c>
      <c r="D13" s="2"/>
      <c r="E13" s="2"/>
      <c r="F13" s="2"/>
      <c r="G13" s="2"/>
      <c r="H13" s="7"/>
      <c r="I13" s="7"/>
      <c r="J13" s="7"/>
      <c r="K13" s="7"/>
      <c r="L13" s="6">
        <f t="shared" si="2"/>
        <v>0</v>
      </c>
    </row>
    <row r="14" spans="1:12" ht="78.75">
      <c r="A14" s="23"/>
      <c r="B14" s="17"/>
      <c r="C14" s="4" t="s">
        <v>26</v>
      </c>
      <c r="D14" s="3" t="s">
        <v>11</v>
      </c>
      <c r="E14" s="1" t="s">
        <v>9</v>
      </c>
      <c r="F14" s="1" t="s">
        <v>9</v>
      </c>
      <c r="G14" s="1" t="s">
        <v>9</v>
      </c>
      <c r="H14" s="6">
        <v>42917.16</v>
      </c>
      <c r="I14" s="6">
        <v>17658.88</v>
      </c>
      <c r="J14" s="6">
        <v>17658.88</v>
      </c>
      <c r="K14" s="6">
        <v>17658.88</v>
      </c>
      <c r="L14" s="6">
        <f t="shared" si="2"/>
        <v>95893.800000000017</v>
      </c>
    </row>
    <row r="15" spans="1:12" ht="63">
      <c r="A15" s="23"/>
      <c r="B15" s="23"/>
      <c r="C15" s="4" t="s">
        <v>25</v>
      </c>
      <c r="D15" s="3" t="s">
        <v>11</v>
      </c>
      <c r="E15" s="1" t="s">
        <v>9</v>
      </c>
      <c r="F15" s="1" t="s">
        <v>9</v>
      </c>
      <c r="G15" s="1" t="s">
        <v>9</v>
      </c>
      <c r="H15" s="6">
        <v>0</v>
      </c>
      <c r="I15" s="6">
        <f>52.8+27.9</f>
        <v>80.699999999999989</v>
      </c>
      <c r="J15" s="6">
        <v>80.7</v>
      </c>
      <c r="K15" s="6">
        <v>80.7</v>
      </c>
      <c r="L15" s="6">
        <f t="shared" si="2"/>
        <v>242.09999999999997</v>
      </c>
    </row>
    <row r="16" spans="1:12" ht="94.5">
      <c r="A16" s="23"/>
      <c r="B16" s="23"/>
      <c r="C16" s="4" t="s">
        <v>23</v>
      </c>
      <c r="D16" s="3" t="s">
        <v>11</v>
      </c>
      <c r="E16" s="1" t="s">
        <v>9</v>
      </c>
      <c r="F16" s="1" t="s">
        <v>9</v>
      </c>
      <c r="G16" s="1" t="s">
        <v>9</v>
      </c>
      <c r="H16" s="6">
        <v>0</v>
      </c>
      <c r="I16" s="6">
        <v>12.6</v>
      </c>
      <c r="J16" s="6">
        <v>12.6</v>
      </c>
      <c r="K16" s="6">
        <v>12.6</v>
      </c>
      <c r="L16" s="6">
        <f t="shared" si="2"/>
        <v>37.799999999999997</v>
      </c>
    </row>
    <row r="17" spans="1:12" ht="110.25">
      <c r="A17" s="23"/>
      <c r="B17" s="23"/>
      <c r="C17" s="4" t="s">
        <v>24</v>
      </c>
      <c r="D17" s="3" t="s">
        <v>11</v>
      </c>
      <c r="E17" s="1" t="s">
        <v>9</v>
      </c>
      <c r="F17" s="1" t="s">
        <v>9</v>
      </c>
      <c r="G17" s="1" t="s">
        <v>9</v>
      </c>
      <c r="H17" s="6">
        <v>0</v>
      </c>
      <c r="I17" s="6">
        <v>0</v>
      </c>
      <c r="J17" s="6">
        <v>0</v>
      </c>
      <c r="K17" s="6">
        <v>0</v>
      </c>
      <c r="L17" s="6">
        <f t="shared" si="2"/>
        <v>0</v>
      </c>
    </row>
    <row r="18" spans="1:12" ht="47.25">
      <c r="A18" s="24"/>
      <c r="B18" s="24"/>
      <c r="C18" s="4" t="s">
        <v>22</v>
      </c>
      <c r="D18" s="3"/>
      <c r="E18" s="1" t="s">
        <v>9</v>
      </c>
      <c r="F18" s="1" t="s">
        <v>9</v>
      </c>
      <c r="G18" s="1" t="s">
        <v>9</v>
      </c>
      <c r="H18" s="6">
        <v>0</v>
      </c>
      <c r="I18" s="6">
        <v>0</v>
      </c>
      <c r="J18" s="6">
        <v>0</v>
      </c>
      <c r="K18" s="6">
        <v>0</v>
      </c>
      <c r="L18" s="6">
        <f t="shared" si="2"/>
        <v>0</v>
      </c>
    </row>
    <row r="19" spans="1:12" ht="47.25">
      <c r="A19" s="16" t="s">
        <v>15</v>
      </c>
      <c r="B19" s="16" t="s">
        <v>31</v>
      </c>
      <c r="C19" s="10" t="s">
        <v>8</v>
      </c>
      <c r="D19" s="3" t="s">
        <v>11</v>
      </c>
      <c r="E19" s="1" t="s">
        <v>9</v>
      </c>
      <c r="F19" s="1" t="s">
        <v>9</v>
      </c>
      <c r="G19" s="1" t="s">
        <v>9</v>
      </c>
      <c r="H19" s="6">
        <f t="shared" ref="H19:I19" si="7">H21+H22</f>
        <v>0</v>
      </c>
      <c r="I19" s="6">
        <f t="shared" si="7"/>
        <v>0</v>
      </c>
      <c r="J19" s="6"/>
      <c r="K19" s="6"/>
      <c r="L19" s="6">
        <f t="shared" si="2"/>
        <v>0</v>
      </c>
    </row>
    <row r="20" spans="1:12" ht="31.5">
      <c r="A20" s="17"/>
      <c r="B20" s="17"/>
      <c r="C20" s="10" t="s">
        <v>10</v>
      </c>
      <c r="D20" s="2"/>
      <c r="E20" s="1" t="s">
        <v>9</v>
      </c>
      <c r="F20" s="1" t="s">
        <v>9</v>
      </c>
      <c r="G20" s="1" t="s">
        <v>9</v>
      </c>
      <c r="H20" s="7"/>
      <c r="I20" s="7"/>
      <c r="J20" s="7"/>
      <c r="K20" s="7"/>
      <c r="L20" s="6">
        <f t="shared" si="2"/>
        <v>0</v>
      </c>
    </row>
    <row r="21" spans="1:12" ht="84" customHeight="1">
      <c r="A21" s="17"/>
      <c r="B21" s="17"/>
      <c r="C21" s="4" t="s">
        <v>26</v>
      </c>
      <c r="D21" s="2"/>
      <c r="E21" s="1" t="s">
        <v>9</v>
      </c>
      <c r="F21" s="1" t="s">
        <v>9</v>
      </c>
      <c r="G21" s="1" t="s">
        <v>9</v>
      </c>
      <c r="H21" s="6">
        <v>0</v>
      </c>
      <c r="I21" s="6">
        <v>0</v>
      </c>
      <c r="J21" s="6"/>
      <c r="K21" s="6"/>
      <c r="L21" s="6">
        <f t="shared" si="2"/>
        <v>0</v>
      </c>
    </row>
    <row r="22" spans="1:12" ht="144" customHeight="1">
      <c r="A22" s="24"/>
      <c r="B22" s="24"/>
      <c r="C22" s="25" t="s">
        <v>21</v>
      </c>
      <c r="D22" s="2"/>
      <c r="E22" s="1" t="s">
        <v>9</v>
      </c>
      <c r="F22" s="1" t="s">
        <v>9</v>
      </c>
      <c r="G22" s="1" t="s">
        <v>9</v>
      </c>
      <c r="H22" s="6">
        <v>0</v>
      </c>
      <c r="I22" s="6">
        <v>0</v>
      </c>
      <c r="J22" s="6"/>
      <c r="K22" s="6"/>
      <c r="L22" s="6">
        <f t="shared" si="2"/>
        <v>0</v>
      </c>
    </row>
    <row r="23" spans="1:12" ht="47.25">
      <c r="A23" s="16" t="s">
        <v>16</v>
      </c>
      <c r="B23" s="16" t="s">
        <v>20</v>
      </c>
      <c r="C23" s="10" t="s">
        <v>8</v>
      </c>
      <c r="D23" s="3" t="s">
        <v>11</v>
      </c>
      <c r="E23" s="1" t="s">
        <v>9</v>
      </c>
      <c r="F23" s="1" t="s">
        <v>9</v>
      </c>
      <c r="G23" s="1" t="s">
        <v>9</v>
      </c>
      <c r="H23" s="6">
        <f t="shared" ref="H23:J23" si="8">H25</f>
        <v>38905.449999999997</v>
      </c>
      <c r="I23" s="6">
        <f t="shared" si="8"/>
        <v>37667.47</v>
      </c>
      <c r="J23" s="6">
        <f t="shared" si="8"/>
        <v>37667.47</v>
      </c>
      <c r="K23" s="6">
        <f t="shared" ref="K23" si="9">K25</f>
        <v>37667.47</v>
      </c>
      <c r="L23" s="6">
        <f t="shared" si="2"/>
        <v>151907.85999999999</v>
      </c>
    </row>
    <row r="24" spans="1:12" ht="31.5">
      <c r="A24" s="17"/>
      <c r="B24" s="17"/>
      <c r="C24" s="10" t="s">
        <v>10</v>
      </c>
      <c r="D24" s="2"/>
      <c r="E24" s="1" t="s">
        <v>9</v>
      </c>
      <c r="F24" s="1" t="s">
        <v>9</v>
      </c>
      <c r="G24" s="1" t="s">
        <v>9</v>
      </c>
      <c r="H24" s="7"/>
      <c r="I24" s="7"/>
      <c r="J24" s="7"/>
      <c r="K24" s="7"/>
      <c r="L24" s="6">
        <f t="shared" si="2"/>
        <v>0</v>
      </c>
    </row>
    <row r="25" spans="1:12" ht="78" customHeight="1">
      <c r="A25" s="26"/>
      <c r="B25" s="26"/>
      <c r="C25" s="4" t="s">
        <v>26</v>
      </c>
      <c r="D25" s="2"/>
      <c r="E25" s="1" t="s">
        <v>9</v>
      </c>
      <c r="F25" s="1" t="s">
        <v>9</v>
      </c>
      <c r="G25" s="1" t="s">
        <v>9</v>
      </c>
      <c r="H25" s="6">
        <v>38905.449999999997</v>
      </c>
      <c r="I25" s="6">
        <v>37667.47</v>
      </c>
      <c r="J25" s="6">
        <v>37667.47</v>
      </c>
      <c r="K25" s="6">
        <v>37667.47</v>
      </c>
      <c r="L25" s="6">
        <f t="shared" si="2"/>
        <v>151907.85999999999</v>
      </c>
    </row>
    <row r="26" spans="1:12" ht="36" customHeight="1">
      <c r="A26" s="11" t="s">
        <v>28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>
      <c r="A27" s="5"/>
      <c r="B27" s="5"/>
      <c r="C27" s="5"/>
      <c r="D27" s="5"/>
      <c r="E27" s="5"/>
      <c r="F27" s="5"/>
      <c r="G27" s="5"/>
      <c r="H27" s="8"/>
      <c r="I27" s="8"/>
      <c r="J27" s="8"/>
      <c r="K27" s="8"/>
      <c r="L27" s="8"/>
    </row>
    <row r="28" spans="1:12">
      <c r="A28" s="5"/>
      <c r="B28" s="5"/>
      <c r="C28" s="5"/>
      <c r="D28" s="5"/>
      <c r="E28" s="5"/>
      <c r="F28" s="5"/>
      <c r="G28" s="5"/>
      <c r="H28" s="8"/>
      <c r="I28" s="8"/>
      <c r="J28" s="8"/>
      <c r="K28" s="8"/>
      <c r="L28" s="8"/>
    </row>
  </sheetData>
  <mergeCells count="19">
    <mergeCell ref="B19:B22"/>
    <mergeCell ref="A12:A18"/>
    <mergeCell ref="B12:B18"/>
    <mergeCell ref="A26:L26"/>
    <mergeCell ref="A1:L1"/>
    <mergeCell ref="A2:L2"/>
    <mergeCell ref="A3:L3"/>
    <mergeCell ref="A4:A5"/>
    <mergeCell ref="B4:B5"/>
    <mergeCell ref="C4:C5"/>
    <mergeCell ref="D4:G4"/>
    <mergeCell ref="H4:L4"/>
    <mergeCell ref="A6:A8"/>
    <mergeCell ref="B6:B8"/>
    <mergeCell ref="A9:A11"/>
    <mergeCell ref="B9:B11"/>
    <mergeCell ref="A23:A25"/>
    <mergeCell ref="B23:B25"/>
    <mergeCell ref="A19:A22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2018-10-16T01:23:19Z</dcterms:modified>
</cp:coreProperties>
</file>